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c1b6d589ca4a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4fda61c244804225"/>
    <x:sheet xmlns:r="http://schemas.openxmlformats.org/officeDocument/2006/relationships" name="Cleaned orders" sheetId="2" r:id="R8cdabd08b8714cfe"/>
    <x:sheet xmlns:r="http://schemas.openxmlformats.org/officeDocument/2006/relationships" name="Raw data" sheetId="3" r:id="R1fb7037f9d15425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 &quot;€&quot;"/>
    <x:numFmt numFmtId="201" formatCode="0.0%"/>
    <x:numFmt numFmtId="202" formatCode="dd mmm yyyy"/>
  </x:numFmts>
  <x:fonts count="7">
    <x:font>
      <x:sz val="11"/>
      <x:name val="Carlito"/>
    </x:font>
    <x:font>
      <x:sz val="10"/>
      <x:color rgb="FF11120D"/>
      <x:name val="Arial"/>
    </x:font>
    <x:font>
      <x:b/>
      <x:sz val="16"/>
      <x:color rgb="FF11120D"/>
      <x:name val="Arial"/>
    </x:font>
    <x:font>
      <x:i/>
      <x:sz val="10"/>
      <x:color rgb="FF5B5F57"/>
      <x:name val="Arial"/>
    </x:font>
    <x:font>
      <x:b/>
      <x:sz val="10"/>
      <x:color rgb="FFF3F0E6"/>
      <x:name val="Arial"/>
    </x:font>
    <x:font>
      <x:b/>
      <x:sz val="10"/>
      <x:color rgb="FF11120D"/>
      <x:name val="Arial"/>
    </x:font>
    <x:font>
      <x:b/>
      <x:sz val="14"/>
      <x:color rgb="FF11120D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1120D"/>
      </x:patternFill>
    </x:fill>
  </x:fills>
  <x:borders count="2">
    <x:border/>
    <x:border>
      <x:bottom style="thin">
        <x:color rgb="FFD7D4C8"/>
      </x:bottom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5" fillId="0" borderId="0" xfId="0" applyNumberFormat="1" applyFont="1" applyFill="1" applyBorder="1"/>
    <x:xf numFmtId="0" fontId="6" fillId="0" borderId="0" xfId="0" applyNumberFormat="1" applyFont="1" applyFill="1" applyBorder="1"/>
    <x:xf numFmtId="200" fontId="6" fillId="0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5" fillId="0" borderId="1" xfId="0" applyNumberFormat="1" applyFont="1" applyFill="1" applyBorder="1"/>
    <x:xf numFmtId="200" fontId="6" fillId="0" borderId="1" xfId="0" applyNumberFormat="1" applyFont="1" applyFill="1" applyBorder="1"/>
    <x:xf numFmtId="202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26a3e566294fad" /><Relationship Type="http://schemas.openxmlformats.org/officeDocument/2006/relationships/theme" Target="/xl/theme/theme1.xml" Id="Rcca67fa65242404a" /><Relationship Type="http://schemas.openxmlformats.org/officeDocument/2006/relationships/sharedStrings" Target="/xl/sharedStrings.xml" Id="R137db2fc1b4a482a" /><Relationship Type="http://schemas.openxmlformats.org/officeDocument/2006/relationships/worksheet" Target="/xl/worksheets/sheet1.xml" Id="R4fda61c244804225" /><Relationship Type="http://schemas.openxmlformats.org/officeDocument/2006/relationships/worksheet" Target="/xl/worksheets/sheet2.xml" Id="R8cdabd08b8714cfe" /><Relationship Type="http://schemas.openxmlformats.org/officeDocument/2006/relationships/worksheet" Target="/xl/worksheets/sheet3.xml" Id="R1fb7037f9d15425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daa223e2d69e48bf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Sales by month (€)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Sales (€)</c:v>
          </c:tx>
          <c:spPr>
            <a:ln xmlns:a="http://schemas.openxmlformats.org/drawingml/2006/main" w="19050">
              <a:solidFill>
                <a:srgbClr val="B6370C"/>
              </a:solidFill>
              <a:prstDash val="solid"/>
            </a:ln>
          </c:spPr>
          <c:marker>
            <c:symbol val="none"/>
          </c:marker>
          <c:cat>
            <c:strRef>
              <c:f>'Dashboard'!$A$11:$A$16</c:f>
              <c:strCache>
                <c:ptCount val="0"/>
              </c:strCache>
            </c:strRef>
          </c:cat>
          <c:val>
            <c:numRef>
              <c:f>'Dashboard'!$C$11:$C$16</c:f>
              <c:numCache>
                <c:formatCode>#,##0.00 "€"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 &quot;€&quot;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5</xdr:col>
      <xdr:colOff>0</xdr:colOff>
      <xdr:row>8</xdr:row>
      <xdr:rowOff>0</xdr:rowOff>
    </xdr:from>
    <xdr:to>
      <xdr:col>13</xdr:col>
      <xdr:colOff>0</xdr:colOff>
      <xdr:row>23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aa223e2d69e48bf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6c581e88723c4a6e" /></Relationships>
</file>

<file path=xl/worksheets/sheet1.xml><?xml version="1.0" encoding="utf-8"?>
<x:worksheet xmlns:x="http://schemas.openxmlformats.org/spreadsheetml/2006/main">
  <x:sheetPr>
    <x:tabColor rgb="FF11120D"/>
  </x:sheetPr>
  <x:sheetViews>
    <x:sheetView showGridLines="0" workbookViewId="0"/>
  </x:sheetViews>
  <x:sheetFormatPr defaultRowHeight="15"/>
  <x:cols>
    <x:col min="1" max="1" width="31" hidden="0" customWidth="1"/>
    <x:col min="2" max="2" width="18" hidden="0" customWidth="1"/>
    <x:col min="3" max="3" width="19" hidden="0" customWidth="1"/>
    <x:col min="4" max="4" width="21" hidden="0" customWidth="1"/>
    <x:col min="5" max="5" width="3" hidden="0" customWidth="1"/>
    <x:col min="6" max="6" width="11" hidden="0" customWidth="1"/>
    <x:col min="7" max="7" width="11" hidden="0" customWidth="1"/>
    <x:col min="8" max="8" width="11" hidden="0" customWidth="1"/>
    <x:col min="9" max="9" width="11" hidden="0" customWidth="1"/>
    <x:col min="10" max="10" width="11" hidden="0" customWidth="1"/>
    <x:col min="11" max="11" width="11" hidden="0" customWidth="1"/>
    <x:col min="12" max="12" width="11" hidden="0" customWidth="1"/>
    <x:col min="13" max="13" width="11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</x:row>
    <x:row r="2" ht="28" customHeight="1">
      <x:c r="A2" s="2" t="str">
        <x:v>Fictional shop sales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</x:row>
    <x:row r="3" ht="25" customHeight="1">
      <x:c r="A3" s="3" t="str">
        <x:v>January to June 2026 · example data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</x:row>
    <x:row r="5">
      <x:c r="A5" s="8" t="str">
        <x:v>Sales from completed orders</x:v>
      </x:c>
      <x:c r="B5" s="10" t="n">
        <x:f>SUM(C11:C16)</x:f>
        <x:v>1158</x:v>
      </x:c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</x:row>
    <x:row r="6">
      <x:c r="A6" s="8" t="str">
        <x:v>Completed orders</x:v>
      </x:c>
      <x:c r="B6" s="9" t="n">
        <x:f>SUM(B11:B16)</x:f>
        <x:v>22</x:v>
      </x:c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</x:row>
    <x:row r="7">
      <x:c r="A7" s="13" t="str">
        <x:v>Average order value</x:v>
      </x:c>
      <x:c r="B7" s="14" t="n">
        <x:f>IF(B6=0,"n.a.",B5/B6)</x:f>
        <x:v>52.63636363636363</x:v>
      </x:c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</x:row>
    <x:row r="8">
      <x:c r="A8" s="1"/>
      <x:c r="B8" s="1"/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</x:row>
    <x:row r="9">
      <x:c r="A9" s="9" t="str">
        <x:v>Monthly results</x:v>
      </x:c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</x:row>
    <x:row r="10" ht="28" customHeight="1">
      <x:c r="A10" s="7" t="str">
        <x:v>Month</x:v>
      </x:c>
      <x:c r="B10" s="7" t="str">
        <x:v>Orders</x:v>
      </x:c>
      <x:c r="C10" s="7" t="str">
        <x:v>Sales (€)</x:v>
      </x:c>
      <x:c r="D10" s="7" t="str">
        <x:v>Average order (€)</x:v>
      </x:c>
      <x:c r="E10" s="1"/>
      <x:c r="F10" s="1"/>
      <x:c r="G10" s="1"/>
      <x:c r="H10" s="1"/>
      <x:c r="I10" s="1"/>
      <x:c r="J10" s="1"/>
      <x:c r="K10" s="1"/>
      <x:c r="L10" s="1"/>
      <x:c r="M10" s="1"/>
    </x:row>
    <x:row r="11" ht="24" customHeight="1">
      <x:c r="A11" s="1" t="str">
        <x:v>Jan</x:v>
      </x:c>
      <x:c r="B11" s="1" t="n">
        <x:f>COUNTIFS('Cleaned orders'!$C$5:$C$28,A11,'Cleaned orders'!$I$5:$I$28,"Completed")</x:f>
        <x:v>4</x:v>
      </x:c>
      <x:c r="C11" s="11" t="n">
        <x:f>SUMIFS('Cleaned orders'!$H$5:$H$28,'Cleaned orders'!$C$5:$C$28,A11,'Cleaned orders'!$I$5:$I$28,"Completed")</x:f>
        <x:v>222</x:v>
      </x:c>
      <x:c r="D11" s="11" t="n">
        <x:f>IF(B11=0,"n.a.",C11/B11)</x:f>
        <x:v>55.5</x:v>
      </x:c>
      <x:c r="E11" s="1"/>
      <x:c r="F11" s="1"/>
      <x:c r="G11" s="1"/>
      <x:c r="H11" s="1"/>
      <x:c r="I11" s="1"/>
      <x:c r="J11" s="1"/>
      <x:c r="K11" s="1"/>
      <x:c r="L11" s="1"/>
      <x:c r="M11" s="1"/>
    </x:row>
    <x:row r="12" ht="24" customHeight="1">
      <x:c r="A12" s="1" t="str">
        <x:v>Feb</x:v>
      </x:c>
      <x:c r="B12" s="1" t="n">
        <x:f>COUNTIFS('Cleaned orders'!$C$5:$C$28,A12,'Cleaned orders'!$I$5:$I$28,"Completed")</x:f>
        <x:v>3</x:v>
      </x:c>
      <x:c r="C12" s="11" t="n">
        <x:f>SUMIFS('Cleaned orders'!$H$5:$H$28,'Cleaned orders'!$C$5:$C$28,A12,'Cleaned orders'!$I$5:$I$28,"Completed")</x:f>
        <x:v>174</x:v>
      </x:c>
      <x:c r="D12" s="11" t="n">
        <x:f>IF(B12=0,"n.a.",C12/B12)</x:f>
        <x:v>58</x:v>
      </x:c>
      <x:c r="E12" s="1"/>
      <x:c r="F12" s="1"/>
      <x:c r="G12" s="1"/>
      <x:c r="H12" s="1"/>
      <x:c r="I12" s="1"/>
      <x:c r="J12" s="1"/>
      <x:c r="K12" s="1"/>
      <x:c r="L12" s="1"/>
      <x:c r="M12" s="1"/>
    </x:row>
    <x:row r="13" ht="24" customHeight="1">
      <x:c r="A13" s="1" t="str">
        <x:v>Mar</x:v>
      </x:c>
      <x:c r="B13" s="1" t="n">
        <x:f>COUNTIFS('Cleaned orders'!$C$5:$C$28,A13,'Cleaned orders'!$I$5:$I$28,"Completed")</x:f>
        <x:v>4</x:v>
      </x:c>
      <x:c r="C13" s="11" t="n">
        <x:f>SUMIFS('Cleaned orders'!$H$5:$H$28,'Cleaned orders'!$C$5:$C$28,A13,'Cleaned orders'!$I$5:$I$28,"Completed")</x:f>
        <x:v>228</x:v>
      </x:c>
      <x:c r="D13" s="11" t="n">
        <x:f>IF(B13=0,"n.a.",C13/B13)</x:f>
        <x:v>57</x:v>
      </x:c>
      <x:c r="E13" s="1"/>
      <x:c r="F13" s="1"/>
      <x:c r="G13" s="1"/>
      <x:c r="H13" s="1"/>
      <x:c r="I13" s="1"/>
      <x:c r="J13" s="1"/>
      <x:c r="K13" s="1"/>
      <x:c r="L13" s="1"/>
      <x:c r="M13" s="1"/>
    </x:row>
    <x:row r="14" ht="24" customHeight="1">
      <x:c r="A14" s="1" t="str">
        <x:v>Apr</x:v>
      </x:c>
      <x:c r="B14" s="1" t="n">
        <x:f>COUNTIFS('Cleaned orders'!$C$5:$C$28,A14,'Cleaned orders'!$I$5:$I$28,"Completed")</x:f>
        <x:v>4</x:v>
      </x:c>
      <x:c r="C14" s="11" t="n">
        <x:f>SUMIFS('Cleaned orders'!$H$5:$H$28,'Cleaned orders'!$C$5:$C$28,A14,'Cleaned orders'!$I$5:$I$28,"Completed")</x:f>
        <x:v>174</x:v>
      </x:c>
      <x:c r="D14" s="11" t="n">
        <x:f>IF(B14=0,"n.a.",C14/B14)</x:f>
        <x:v>43.5</x:v>
      </x:c>
      <x:c r="E14" s="1"/>
      <x:c r="F14" s="1"/>
      <x:c r="G14" s="1"/>
      <x:c r="H14" s="1"/>
      <x:c r="I14" s="1"/>
      <x:c r="J14" s="1"/>
      <x:c r="K14" s="1"/>
      <x:c r="L14" s="1"/>
      <x:c r="M14" s="1"/>
    </x:row>
    <x:row r="15" ht="24" customHeight="1">
      <x:c r="A15" s="1" t="str">
        <x:v>May</x:v>
      </x:c>
      <x:c r="B15" s="1" t="n">
        <x:f>COUNTIFS('Cleaned orders'!$C$5:$C$28,A15,'Cleaned orders'!$I$5:$I$28,"Completed")</x:f>
        <x:v>3</x:v>
      </x:c>
      <x:c r="C15" s="11" t="n">
        <x:f>SUMIFS('Cleaned orders'!$H$5:$H$28,'Cleaned orders'!$C$5:$C$28,A15,'Cleaned orders'!$I$5:$I$28,"Completed")</x:f>
        <x:v>104</x:v>
      </x:c>
      <x:c r="D15" s="11" t="n">
        <x:f>IF(B15=0,"n.a.",C15/B15)</x:f>
        <x:v>34.666666666666664</x:v>
      </x:c>
      <x:c r="E15" s="1"/>
      <x:c r="F15" s="1"/>
      <x:c r="G15" s="1"/>
      <x:c r="H15" s="1"/>
      <x:c r="I15" s="1"/>
      <x:c r="J15" s="1"/>
      <x:c r="K15" s="1"/>
      <x:c r="L15" s="1"/>
      <x:c r="M15" s="1"/>
    </x:row>
    <x:row r="16" ht="24" customHeight="1">
      <x:c r="A16" s="1" t="str">
        <x:v>Jun</x:v>
      </x:c>
      <x:c r="B16" s="1" t="n">
        <x:f>COUNTIFS('Cleaned orders'!$C$5:$C$28,A16,'Cleaned orders'!$I$5:$I$28,"Completed")</x:f>
        <x:v>4</x:v>
      </x:c>
      <x:c r="C16" s="11" t="n">
        <x:f>SUMIFS('Cleaned orders'!$H$5:$H$28,'Cleaned orders'!$C$5:$C$28,A16,'Cleaned orders'!$I$5:$I$28,"Completed")</x:f>
        <x:v>256</x:v>
      </x:c>
      <x:c r="D16" s="11" t="n">
        <x:f>IF(B16=0,"n.a.",C16/B16)</x:f>
        <x:v>64</x:v>
      </x:c>
      <x:c r="E16" s="1"/>
      <x:c r="F16" s="1"/>
      <x:c r="G16" s="1"/>
      <x:c r="H16" s="1"/>
      <x:c r="I16" s="1"/>
      <x:c r="J16" s="1"/>
      <x:c r="K16" s="1"/>
      <x:c r="L16" s="1"/>
      <x:c r="M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</x:row>
    <x:row r="19">
      <x:c r="A19" s="9" t="str">
        <x:v>Sales by category</x:v>
      </x:c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</x:row>
    <x:row r="20" ht="28" customHeight="1">
      <x:c r="A20" s="7" t="str">
        <x:v>Category</x:v>
      </x:c>
      <x:c r="B20" s="7" t="str">
        <x:v>Sales (€)</x:v>
      </x:c>
      <x:c r="C20" s="7" t="str">
        <x:v>Share</x:v>
      </x:c>
      <x:c r="D20" s="1"/>
      <x:c r="E20" s="1"/>
      <x:c r="F20" s="1"/>
      <x:c r="G20" s="1"/>
      <x:c r="H20" s="1"/>
      <x:c r="I20" s="1"/>
      <x:c r="J20" s="1"/>
      <x:c r="K20" s="1"/>
      <x:c r="L20" s="1"/>
      <x:c r="M20" s="1"/>
    </x:row>
    <x:row r="21" ht="24" customHeight="1">
      <x:c r="A21" s="1" t="str">
        <x:v>Planners</x:v>
      </x:c>
      <x:c r="B21" s="11" t="n">
        <x:f>SUMIFS('Cleaned orders'!$H$5:$H$28,'Cleaned orders'!$E$5:$E$28,A21,'Cleaned orders'!$I$5:$I$28,"Completed")</x:f>
        <x:v>640</x:v>
      </x:c>
      <x:c r="C21" s="12" t="n">
        <x:f>IF($B$5=0,"n.a.",B21/$B$5)</x:f>
        <x:v>0.5526770293609672</x:v>
      </x:c>
      <x:c r="D21" s="1"/>
      <x:c r="E21" s="1"/>
      <x:c r="F21" s="1"/>
      <x:c r="G21" s="1"/>
      <x:c r="H21" s="1"/>
      <x:c r="I21" s="1"/>
      <x:c r="J21" s="1"/>
      <x:c r="K21" s="1"/>
      <x:c r="L21" s="1"/>
      <x:c r="M21" s="1"/>
    </x:row>
    <x:row r="22" ht="24" customHeight="1">
      <x:c r="A22" s="1" t="str">
        <x:v>Notebooks</x:v>
      </x:c>
      <x:c r="B22" s="11" t="n">
        <x:f>SUMIFS('Cleaned orders'!$H$5:$H$28,'Cleaned orders'!$E$5:$E$28,A22,'Cleaned orders'!$I$5:$I$28,"Completed")</x:f>
        <x:v>374</x:v>
      </x:c>
      <x:c r="C22" s="12" t="n">
        <x:f>IF($B$5=0,"n.a.",B22/$B$5)</x:f>
        <x:v>0.3229706390328152</x:v>
      </x:c>
      <x:c r="D22" s="1"/>
      <x:c r="E22" s="1"/>
      <x:c r="F22" s="1"/>
      <x:c r="G22" s="1"/>
      <x:c r="H22" s="1"/>
      <x:c r="I22" s="1"/>
      <x:c r="J22" s="1"/>
      <x:c r="K22" s="1"/>
      <x:c r="L22" s="1"/>
      <x:c r="M22" s="1"/>
    </x:row>
    <x:row r="23" ht="24" customHeight="1">
      <x:c r="A23" s="1" t="str">
        <x:v>Pens</x:v>
      </x:c>
      <x:c r="B23" s="11" t="n">
        <x:f>SUMIFS('Cleaned orders'!$H$5:$H$28,'Cleaned orders'!$E$5:$E$28,A23,'Cleaned orders'!$I$5:$I$28,"Completed")</x:f>
        <x:v>144</x:v>
      </x:c>
      <x:c r="C23" s="12" t="n">
        <x:f>IF($B$5=0,"n.a.",B23/$B$5)</x:f>
        <x:v>0.12435233160621761</x:v>
      </x:c>
      <x:c r="D23" s="1"/>
      <x:c r="E23" s="1"/>
      <x:c r="F23" s="1"/>
      <x:c r="G23" s="1"/>
      <x:c r="H23" s="1"/>
      <x:c r="I23" s="1"/>
      <x:c r="J23" s="1"/>
      <x:c r="K23" s="1"/>
      <x:c r="L23" s="1"/>
      <x:c r="M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</x:row>
    <x:row r="25">
      <x:c r="A25" s="3" t="str">
        <x:v>Two duplicate source rows were removed. Two cancelled orders remain visible in Cleaned orders and are excluded from sales.</x:v>
      </x:c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</x:row>
  </x:sheetData>
  <x:pageMargins left="0.7" right="0.7" top="0.75" bottom="0.75" header="0.3" footer="0.3"/>
  <x:drawing xmlns:r="http://schemas.openxmlformats.org/officeDocument/2006/relationships" r:id="R6c581e88723c4a6e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6" hidden="0" customWidth="1"/>
    <x:col min="2" max="2" width="15" hidden="0" customWidth="1"/>
    <x:col min="3" max="3" width="15" hidden="0" customWidth="1"/>
    <x:col min="4" max="4" width="18" hidden="0" customWidth="1"/>
    <x:col min="5" max="5" width="18" hidden="0" customWidth="1"/>
    <x:col min="6" max="6" width="12" hidden="0" customWidth="1"/>
    <x:col min="7" max="7" width="18" hidden="0" customWidth="1"/>
    <x:col min="8" max="8" width="18" hidden="0" customWidth="1"/>
    <x:col min="9" max="9" width="15" hidden="0" customWidth="1"/>
    <x:col min="10" max="10" width="12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28" customHeight="1">
      <x:c r="A2" s="2" t="str">
        <x:v>Cleaned orders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ht="25" customHeight="1">
      <x:c r="A3" s="3" t="str">
        <x:v>Dates, labels and statuses standardised; duplicate order IDs removed. Order value and month recalculate from each order.</x:v>
      </x:c>
      <x:c r="B3" s="1"/>
      <x:c r="C3" s="1"/>
      <x:c r="D3" s="1"/>
      <x:c r="E3" s="1"/>
      <x:c r="F3" s="1"/>
      <x:c r="G3" s="1"/>
      <x:c r="H3" s="1"/>
      <x:c r="I3" s="1"/>
      <x:c r="J3" s="1"/>
    </x:row>
    <x:row r="4" ht="28" customHeight="1">
      <x:c r="A4" s="7" t="str">
        <x:v>Order ID</x:v>
      </x:c>
      <x:c r="B4" s="7" t="str">
        <x:v>Date</x:v>
      </x:c>
      <x:c r="C4" s="7" t="str">
        <x:v>Month</x:v>
      </x:c>
      <x:c r="D4" s="7" t="str">
        <x:v>Channel</x:v>
      </x:c>
      <x:c r="E4" s="7" t="str">
        <x:v>Category</x:v>
      </x:c>
      <x:c r="F4" s="7" t="str">
        <x:v>Quantity</x:v>
      </x:c>
      <x:c r="G4" s="7" t="str">
        <x:v>Unit price (€)</x:v>
      </x:c>
      <x:c r="H4" s="7" t="str">
        <x:v>Order value (€)</x:v>
      </x:c>
      <x:c r="I4" s="7" t="str">
        <x:v>Status</x:v>
      </x:c>
      <x:c r="J4" s="7" t="str">
        <x:v>Raw row</x:v>
      </x:c>
    </x:row>
    <x:row r="5" ht="23" customHeight="1">
      <x:c r="A5" s="1" t="str">
        <x:v>EX-001</x:v>
      </x:c>
      <x:c r="B5" s="15" t="n">
        <x:v>46026</x:v>
      </x:c>
      <x:c r="C5" s="16" t="str">
        <x:f>CHOOSE(MONTH(B5),"Jan","Feb","Mar","Apr","May","Jun","Jul","Aug","Sep","Oct","Nov","Dec")</x:f>
        <x:v>Jan</x:v>
      </x:c>
      <x:c r="D5" s="1" t="str">
        <x:v>Website</x:v>
      </x:c>
      <x:c r="E5" s="1" t="str">
        <x:v>Notebooks</x:v>
      </x:c>
      <x:c r="F5" s="1" t="n">
        <x:v>1</x:v>
      </x:c>
      <x:c r="G5" s="11" t="n">
        <x:v>22</x:v>
      </x:c>
      <x:c r="H5" s="11" t="n">
        <x:f>F5*G5</x:f>
        <x:v>22</x:v>
      </x:c>
      <x:c r="I5" s="16" t="str">
        <x:v>Completed</x:v>
      </x:c>
      <x:c r="J5" s="1" t="n">
        <x:v>5</x:v>
      </x:c>
    </x:row>
    <x:row r="6" ht="23" customHeight="1">
      <x:c r="A6" s="1" t="str">
        <x:v>EX-002</x:v>
      </x:c>
      <x:c r="B6" s="15" t="n">
        <x:v>46033</x:v>
      </x:c>
      <x:c r="C6" s="16" t="str">
        <x:f>CHOOSE(MONTH(B6),"Jan","Feb","Mar","Apr","May","Jun","Jul","Aug","Sep","Oct","Nov","Dec")</x:f>
        <x:v>Jan</x:v>
      </x:c>
      <x:c r="D6" s="1" t="str">
        <x:v>Marketplace</x:v>
      </x:c>
      <x:c r="E6" s="1" t="str">
        <x:v>Pens</x:v>
      </x:c>
      <x:c r="F6" s="1" t="n">
        <x:v>2</x:v>
      </x:c>
      <x:c r="G6" s="11" t="n">
        <x:v>8</x:v>
      </x:c>
      <x:c r="H6" s="11" t="n">
        <x:f>F6*G6</x:f>
        <x:v>16</x:v>
      </x:c>
      <x:c r="I6" s="16" t="str">
        <x:v>Completed</x:v>
      </x:c>
      <x:c r="J6" s="1" t="n">
        <x:v>6</x:v>
      </x:c>
    </x:row>
    <x:row r="7" ht="23" customHeight="1">
      <x:c r="A7" s="1" t="str">
        <x:v>EX-003</x:v>
      </x:c>
      <x:c r="B7" s="15" t="n">
        <x:v>46041</x:v>
      </x:c>
      <x:c r="C7" s="16" t="str">
        <x:f>CHOOSE(MONTH(B7),"Jan","Feb","Mar","Apr","May","Jun","Jul","Aug","Sep","Oct","Nov","Dec")</x:f>
        <x:v>Jan</x:v>
      </x:c>
      <x:c r="D7" s="1" t="str">
        <x:v>Website</x:v>
      </x:c>
      <x:c r="E7" s="1" t="str">
        <x:v>Planners</x:v>
      </x:c>
      <x:c r="F7" s="1" t="n">
        <x:v>3</x:v>
      </x:c>
      <x:c r="G7" s="11" t="n">
        <x:v>32</x:v>
      </x:c>
      <x:c r="H7" s="11" t="n">
        <x:f>F7*G7</x:f>
        <x:v>96</x:v>
      </x:c>
      <x:c r="I7" s="16" t="str">
        <x:v>Completed</x:v>
      </x:c>
      <x:c r="J7" s="1" t="n">
        <x:v>7</x:v>
      </x:c>
    </x:row>
    <x:row r="8" ht="23" customHeight="1">
      <x:c r="A8" s="1" t="str">
        <x:v>EX-004</x:v>
      </x:c>
      <x:c r="B8" s="15" t="n">
        <x:v>46048</x:v>
      </x:c>
      <x:c r="C8" s="16" t="str">
        <x:f>CHOOSE(MONTH(B8),"Jan","Feb","Mar","Apr","May","Jun","Jul","Aug","Sep","Oct","Nov","Dec")</x:f>
        <x:v>Jan</x:v>
      </x:c>
      <x:c r="D8" s="1" t="str">
        <x:v>Marketplace</x:v>
      </x:c>
      <x:c r="E8" s="1" t="str">
        <x:v>Notebooks</x:v>
      </x:c>
      <x:c r="F8" s="1" t="n">
        <x:v>4</x:v>
      </x:c>
      <x:c r="G8" s="11" t="n">
        <x:v>22</x:v>
      </x:c>
      <x:c r="H8" s="11" t="n">
        <x:f>F8*G8</x:f>
        <x:v>88</x:v>
      </x:c>
      <x:c r="I8" s="16" t="str">
        <x:v>Completed</x:v>
      </x:c>
      <x:c r="J8" s="1" t="n">
        <x:v>8</x:v>
      </x:c>
    </x:row>
    <x:row r="9" ht="23" customHeight="1">
      <x:c r="A9" s="1" t="str">
        <x:v>EX-005</x:v>
      </x:c>
      <x:c r="B9" s="15" t="n">
        <x:v>46057</x:v>
      </x:c>
      <x:c r="C9" s="16" t="str">
        <x:f>CHOOSE(MONTH(B9),"Jan","Feb","Mar","Apr","May","Jun","Jul","Aug","Sep","Oct","Nov","Dec")</x:f>
        <x:v>Feb</x:v>
      </x:c>
      <x:c r="D9" s="1" t="str">
        <x:v>Website</x:v>
      </x:c>
      <x:c r="E9" s="1" t="str">
        <x:v>Pens</x:v>
      </x:c>
      <x:c r="F9" s="1" t="n">
        <x:v>3</x:v>
      </x:c>
      <x:c r="G9" s="11" t="n">
        <x:v>8</x:v>
      </x:c>
      <x:c r="H9" s="11" t="n">
        <x:f>F9*G9</x:f>
        <x:v>24</x:v>
      </x:c>
      <x:c r="I9" s="16" t="str">
        <x:v>Completed</x:v>
      </x:c>
      <x:c r="J9" s="1" t="n">
        <x:v>9</x:v>
      </x:c>
    </x:row>
    <x:row r="10" ht="23" customHeight="1">
      <x:c r="A10" s="1" t="str">
        <x:v>EX-006</x:v>
      </x:c>
      <x:c r="B10" s="15" t="n">
        <x:v>46064</x:v>
      </x:c>
      <x:c r="C10" s="16" t="str">
        <x:f>CHOOSE(MONTH(B10),"Jan","Feb","Mar","Apr","May","Jun","Jul","Aug","Sep","Oct","Nov","Dec")</x:f>
        <x:v>Feb</x:v>
      </x:c>
      <x:c r="D10" s="1" t="str">
        <x:v>Marketplace</x:v>
      </x:c>
      <x:c r="E10" s="1" t="str">
        <x:v>Planners</x:v>
      </x:c>
      <x:c r="F10" s="1" t="n">
        <x:v>4</x:v>
      </x:c>
      <x:c r="G10" s="11" t="n">
        <x:v>32</x:v>
      </x:c>
      <x:c r="H10" s="11" t="n">
        <x:f>F10*G10</x:f>
        <x:v>128</x:v>
      </x:c>
      <x:c r="I10" s="16" t="str">
        <x:v>Completed</x:v>
      </x:c>
      <x:c r="J10" s="1" t="n">
        <x:v>10</x:v>
      </x:c>
    </x:row>
    <x:row r="11" ht="23" customHeight="1">
      <x:c r="A11" s="1" t="str">
        <x:v>EX-007</x:v>
      </x:c>
      <x:c r="B11" s="15" t="n">
        <x:v>46072</x:v>
      </x:c>
      <x:c r="C11" s="16" t="str">
        <x:f>CHOOSE(MONTH(B11),"Jan","Feb","Mar","Apr","May","Jun","Jul","Aug","Sep","Oct","Nov","Dec")</x:f>
        <x:v>Feb</x:v>
      </x:c>
      <x:c r="D11" s="1" t="str">
        <x:v>Website</x:v>
      </x:c>
      <x:c r="E11" s="1" t="str">
        <x:v>Notebooks</x:v>
      </x:c>
      <x:c r="F11" s="1" t="n">
        <x:v>1</x:v>
      </x:c>
      <x:c r="G11" s="11" t="n">
        <x:v>22</x:v>
      </x:c>
      <x:c r="H11" s="11" t="n">
        <x:f>F11*G11</x:f>
        <x:v>22</x:v>
      </x:c>
      <x:c r="I11" s="16" t="str">
        <x:v>Completed</x:v>
      </x:c>
      <x:c r="J11" s="1" t="n">
        <x:v>11</x:v>
      </x:c>
    </x:row>
    <x:row r="12" ht="23" customHeight="1">
      <x:c r="A12" s="1" t="str">
        <x:v>EX-008</x:v>
      </x:c>
      <x:c r="B12" s="15" t="n">
        <x:v>46079</x:v>
      </x:c>
      <x:c r="C12" s="16" t="str">
        <x:f>CHOOSE(MONTH(B12),"Jan","Feb","Mar","Apr","May","Jun","Jul","Aug","Sep","Oct","Nov","Dec")</x:f>
        <x:v>Feb</x:v>
      </x:c>
      <x:c r="D12" s="1" t="str">
        <x:v>Marketplace</x:v>
      </x:c>
      <x:c r="E12" s="1" t="str">
        <x:v>Pens</x:v>
      </x:c>
      <x:c r="F12" s="1" t="n">
        <x:v>2</x:v>
      </x:c>
      <x:c r="G12" s="11" t="n">
        <x:v>8</x:v>
      </x:c>
      <x:c r="H12" s="11" t="n">
        <x:f>F12*G12</x:f>
        <x:v>16</x:v>
      </x:c>
      <x:c r="I12" s="16" t="str">
        <x:v>Cancelled</x:v>
      </x:c>
      <x:c r="J12" s="1" t="n">
        <x:v>12</x:v>
      </x:c>
    </x:row>
    <x:row r="13" ht="23" customHeight="1">
      <x:c r="A13" s="1" t="str">
        <x:v>EX-009</x:v>
      </x:c>
      <x:c r="B13" s="15" t="n">
        <x:v>46085</x:v>
      </x:c>
      <x:c r="C13" s="16" t="str">
        <x:f>CHOOSE(MONTH(B13),"Jan","Feb","Mar","Apr","May","Jun","Jul","Aug","Sep","Oct","Nov","Dec")</x:f>
        <x:v>Mar</x:v>
      </x:c>
      <x:c r="D13" s="1" t="str">
        <x:v>Website</x:v>
      </x:c>
      <x:c r="E13" s="1" t="str">
        <x:v>Planners</x:v>
      </x:c>
      <x:c r="F13" s="1" t="n">
        <x:v>1</x:v>
      </x:c>
      <x:c r="G13" s="11" t="n">
        <x:v>32</x:v>
      </x:c>
      <x:c r="H13" s="11" t="n">
        <x:f>F13*G13</x:f>
        <x:v>32</x:v>
      </x:c>
      <x:c r="I13" s="16" t="str">
        <x:v>Completed</x:v>
      </x:c>
      <x:c r="J13" s="1" t="n">
        <x:v>13</x:v>
      </x:c>
    </x:row>
    <x:row r="14" ht="23" customHeight="1">
      <x:c r="A14" s="1" t="str">
        <x:v>EX-010</x:v>
      </x:c>
      <x:c r="B14" s="15" t="n">
        <x:v>46092</x:v>
      </x:c>
      <x:c r="C14" s="16" t="str">
        <x:f>CHOOSE(MONTH(B14),"Jan","Feb","Mar","Apr","May","Jun","Jul","Aug","Sep","Oct","Nov","Dec")</x:f>
        <x:v>Mar</x:v>
      </x:c>
      <x:c r="D14" s="1" t="str">
        <x:v>Marketplace</x:v>
      </x:c>
      <x:c r="E14" s="1" t="str">
        <x:v>Notebooks</x:v>
      </x:c>
      <x:c r="F14" s="1" t="n">
        <x:v>2</x:v>
      </x:c>
      <x:c r="G14" s="11" t="n">
        <x:v>22</x:v>
      </x:c>
      <x:c r="H14" s="11" t="n">
        <x:f>F14*G14</x:f>
        <x:v>44</x:v>
      </x:c>
      <x:c r="I14" s="16" t="str">
        <x:v>Completed</x:v>
      </x:c>
      <x:c r="J14" s="1" t="n">
        <x:v>14</x:v>
      </x:c>
    </x:row>
    <x:row r="15" ht="23" customHeight="1">
      <x:c r="A15" s="1" t="str">
        <x:v>EX-011</x:v>
      </x:c>
      <x:c r="B15" s="15" t="n">
        <x:v>46100</x:v>
      </x:c>
      <x:c r="C15" s="16" t="str">
        <x:f>CHOOSE(MONTH(B15),"Jan","Feb","Mar","Apr","May","Jun","Jul","Aug","Sep","Oct","Nov","Dec")</x:f>
        <x:v>Mar</x:v>
      </x:c>
      <x:c r="D15" s="1" t="str">
        <x:v>Website</x:v>
      </x:c>
      <x:c r="E15" s="1" t="str">
        <x:v>Pens</x:v>
      </x:c>
      <x:c r="F15" s="1" t="n">
        <x:v>3</x:v>
      </x:c>
      <x:c r="G15" s="11" t="n">
        <x:v>8</x:v>
      </x:c>
      <x:c r="H15" s="11" t="n">
        <x:f>F15*G15</x:f>
        <x:v>24</x:v>
      </x:c>
      <x:c r="I15" s="16" t="str">
        <x:v>Completed</x:v>
      </x:c>
      <x:c r="J15" s="1" t="n">
        <x:v>15</x:v>
      </x:c>
    </x:row>
    <x:row r="16" ht="23" customHeight="1">
      <x:c r="A16" s="1" t="str">
        <x:v>EX-012</x:v>
      </x:c>
      <x:c r="B16" s="15" t="n">
        <x:v>46107</x:v>
      </x:c>
      <x:c r="C16" s="16" t="str">
        <x:f>CHOOSE(MONTH(B16),"Jan","Feb","Mar","Apr","May","Jun","Jul","Aug","Sep","Oct","Nov","Dec")</x:f>
        <x:v>Mar</x:v>
      </x:c>
      <x:c r="D16" s="1" t="str">
        <x:v>Marketplace</x:v>
      </x:c>
      <x:c r="E16" s="1" t="str">
        <x:v>Planners</x:v>
      </x:c>
      <x:c r="F16" s="1" t="n">
        <x:v>4</x:v>
      </x:c>
      <x:c r="G16" s="11" t="n">
        <x:v>32</x:v>
      </x:c>
      <x:c r="H16" s="11" t="n">
        <x:f>F16*G16</x:f>
        <x:v>128</x:v>
      </x:c>
      <x:c r="I16" s="16" t="str">
        <x:v>Completed</x:v>
      </x:c>
      <x:c r="J16" s="1" t="n">
        <x:v>16</x:v>
      </x:c>
    </x:row>
    <x:row r="17" ht="23" customHeight="1">
      <x:c r="A17" s="1" t="str">
        <x:v>EX-013</x:v>
      </x:c>
      <x:c r="B17" s="15" t="n">
        <x:v>46116</x:v>
      </x:c>
      <x:c r="C17" s="16" t="str">
        <x:f>CHOOSE(MONTH(B17),"Jan","Feb","Mar","Apr","May","Jun","Jul","Aug","Sep","Oct","Nov","Dec")</x:f>
        <x:v>Apr</x:v>
      </x:c>
      <x:c r="D17" s="1" t="str">
        <x:v>Website</x:v>
      </x:c>
      <x:c r="E17" s="1" t="str">
        <x:v>Notebooks</x:v>
      </x:c>
      <x:c r="F17" s="1" t="n">
        <x:v>3</x:v>
      </x:c>
      <x:c r="G17" s="11" t="n">
        <x:v>22</x:v>
      </x:c>
      <x:c r="H17" s="11" t="n">
        <x:f>F17*G17</x:f>
        <x:v>66</x:v>
      </x:c>
      <x:c r="I17" s="16" t="str">
        <x:v>Completed</x:v>
      </x:c>
      <x:c r="J17" s="1" t="n">
        <x:v>17</x:v>
      </x:c>
    </x:row>
    <x:row r="18" ht="23" customHeight="1">
      <x:c r="A18" s="1" t="str">
        <x:v>EX-014</x:v>
      </x:c>
      <x:c r="B18" s="15" t="n">
        <x:v>46123</x:v>
      </x:c>
      <x:c r="C18" s="16" t="str">
        <x:f>CHOOSE(MONTH(B18),"Jan","Feb","Mar","Apr","May","Jun","Jul","Aug","Sep","Oct","Nov","Dec")</x:f>
        <x:v>Apr</x:v>
      </x:c>
      <x:c r="D18" s="1" t="str">
        <x:v>Marketplace</x:v>
      </x:c>
      <x:c r="E18" s="1" t="str">
        <x:v>Pens</x:v>
      </x:c>
      <x:c r="F18" s="1" t="n">
        <x:v>4</x:v>
      </x:c>
      <x:c r="G18" s="11" t="n">
        <x:v>8</x:v>
      </x:c>
      <x:c r="H18" s="11" t="n">
        <x:f>F18*G18</x:f>
        <x:v>32</x:v>
      </x:c>
      <x:c r="I18" s="16" t="str">
        <x:v>Completed</x:v>
      </x:c>
      <x:c r="J18" s="1" t="n">
        <x:v>18</x:v>
      </x:c>
    </x:row>
    <x:row r="19" ht="23" customHeight="1">
      <x:c r="A19" s="1" t="str">
        <x:v>EX-015</x:v>
      </x:c>
      <x:c r="B19" s="15" t="n">
        <x:v>46131</x:v>
      </x:c>
      <x:c r="C19" s="16" t="str">
        <x:f>CHOOSE(MONTH(B19),"Jan","Feb","Mar","Apr","May","Jun","Jul","Aug","Sep","Oct","Nov","Dec")</x:f>
        <x:v>Apr</x:v>
      </x:c>
      <x:c r="D19" s="1" t="str">
        <x:v>Website</x:v>
      </x:c>
      <x:c r="E19" s="1" t="str">
        <x:v>Planners</x:v>
      </x:c>
      <x:c r="F19" s="1" t="n">
        <x:v>1</x:v>
      </x:c>
      <x:c r="G19" s="11" t="n">
        <x:v>32</x:v>
      </x:c>
      <x:c r="H19" s="11" t="n">
        <x:f>F19*G19</x:f>
        <x:v>32</x:v>
      </x:c>
      <x:c r="I19" s="16" t="str">
        <x:v>Completed</x:v>
      </x:c>
      <x:c r="J19" s="1" t="n">
        <x:v>19</x:v>
      </x:c>
    </x:row>
    <x:row r="20" ht="23" customHeight="1">
      <x:c r="A20" s="1" t="str">
        <x:v>EX-016</x:v>
      </x:c>
      <x:c r="B20" s="15" t="n">
        <x:v>46138</x:v>
      </x:c>
      <x:c r="C20" s="16" t="str">
        <x:f>CHOOSE(MONTH(B20),"Jan","Feb","Mar","Apr","May","Jun","Jul","Aug","Sep","Oct","Nov","Dec")</x:f>
        <x:v>Apr</x:v>
      </x:c>
      <x:c r="D20" s="1" t="str">
        <x:v>Marketplace</x:v>
      </x:c>
      <x:c r="E20" s="1" t="str">
        <x:v>Notebooks</x:v>
      </x:c>
      <x:c r="F20" s="1" t="n">
        <x:v>2</x:v>
      </x:c>
      <x:c r="G20" s="11" t="n">
        <x:v>22</x:v>
      </x:c>
      <x:c r="H20" s="11" t="n">
        <x:f>F20*G20</x:f>
        <x:v>44</x:v>
      </x:c>
      <x:c r="I20" s="16" t="str">
        <x:v>Completed</x:v>
      </x:c>
      <x:c r="J20" s="1" t="n">
        <x:v>20</x:v>
      </x:c>
    </x:row>
    <x:row r="21" ht="23" customHeight="1">
      <x:c r="A21" s="1" t="str">
        <x:v>EX-017</x:v>
      </x:c>
      <x:c r="B21" s="15" t="n">
        <x:v>46146</x:v>
      </x:c>
      <x:c r="C21" s="16" t="str">
        <x:f>CHOOSE(MONTH(B21),"Jan","Feb","Mar","Apr","May","Jun","Jul","Aug","Sep","Oct","Nov","Dec")</x:f>
        <x:v>May</x:v>
      </x:c>
      <x:c r="D21" s="1" t="str">
        <x:v>Website</x:v>
      </x:c>
      <x:c r="E21" s="1" t="str">
        <x:v>Pens</x:v>
      </x:c>
      <x:c r="F21" s="1" t="n">
        <x:v>1</x:v>
      </x:c>
      <x:c r="G21" s="11" t="n">
        <x:v>8</x:v>
      </x:c>
      <x:c r="H21" s="11" t="n">
        <x:f>F21*G21</x:f>
        <x:v>8</x:v>
      </x:c>
      <x:c r="I21" s="16" t="str">
        <x:v>Completed</x:v>
      </x:c>
      <x:c r="J21" s="1" t="n">
        <x:v>21</x:v>
      </x:c>
    </x:row>
    <x:row r="22" ht="23" customHeight="1">
      <x:c r="A22" s="1" t="str">
        <x:v>EX-018</x:v>
      </x:c>
      <x:c r="B22" s="15" t="n">
        <x:v>46153</x:v>
      </x:c>
      <x:c r="C22" s="16" t="str">
        <x:f>CHOOSE(MONTH(B22),"Jan","Feb","Mar","Apr","May","Jun","Jul","Aug","Sep","Oct","Nov","Dec")</x:f>
        <x:v>May</x:v>
      </x:c>
      <x:c r="D22" s="1" t="str">
        <x:v>Marketplace</x:v>
      </x:c>
      <x:c r="E22" s="1" t="str">
        <x:v>Planners</x:v>
      </x:c>
      <x:c r="F22" s="1" t="n">
        <x:v>2</x:v>
      </x:c>
      <x:c r="G22" s="11" t="n">
        <x:v>32</x:v>
      </x:c>
      <x:c r="H22" s="11" t="n">
        <x:f>F22*G22</x:f>
        <x:v>64</x:v>
      </x:c>
      <x:c r="I22" s="16" t="str">
        <x:v>Completed</x:v>
      </x:c>
      <x:c r="J22" s="1" t="n">
        <x:v>22</x:v>
      </x:c>
    </x:row>
    <x:row r="23" ht="23" customHeight="1">
      <x:c r="A23" s="1" t="str">
        <x:v>EX-019</x:v>
      </x:c>
      <x:c r="B23" s="15" t="n">
        <x:v>46161</x:v>
      </x:c>
      <x:c r="C23" s="16" t="str">
        <x:f>CHOOSE(MONTH(B23),"Jan","Feb","Mar","Apr","May","Jun","Jul","Aug","Sep","Oct","Nov","Dec")</x:f>
        <x:v>May</x:v>
      </x:c>
      <x:c r="D23" s="1" t="str">
        <x:v>Website</x:v>
      </x:c>
      <x:c r="E23" s="1" t="str">
        <x:v>Notebooks</x:v>
      </x:c>
      <x:c r="F23" s="1" t="n">
        <x:v>3</x:v>
      </x:c>
      <x:c r="G23" s="11" t="n">
        <x:v>22</x:v>
      </x:c>
      <x:c r="H23" s="11" t="n">
        <x:f>F23*G23</x:f>
        <x:v>66</x:v>
      </x:c>
      <x:c r="I23" s="16" t="str">
        <x:v>Cancelled</x:v>
      </x:c>
      <x:c r="J23" s="1" t="n">
        <x:v>23</x:v>
      </x:c>
    </x:row>
    <x:row r="24" ht="23" customHeight="1">
      <x:c r="A24" s="1" t="str">
        <x:v>EX-020</x:v>
      </x:c>
      <x:c r="B24" s="15" t="n">
        <x:v>46168</x:v>
      </x:c>
      <x:c r="C24" s="16" t="str">
        <x:f>CHOOSE(MONTH(B24),"Jan","Feb","Mar","Apr","May","Jun","Jul","Aug","Sep","Oct","Nov","Dec")</x:f>
        <x:v>May</x:v>
      </x:c>
      <x:c r="D24" s="1" t="str">
        <x:v>Marketplace</x:v>
      </x:c>
      <x:c r="E24" s="1" t="str">
        <x:v>Pens</x:v>
      </x:c>
      <x:c r="F24" s="1" t="n">
        <x:v>4</x:v>
      </x:c>
      <x:c r="G24" s="11" t="n">
        <x:v>8</x:v>
      </x:c>
      <x:c r="H24" s="11" t="n">
        <x:f>F24*G24</x:f>
        <x:v>32</x:v>
      </x:c>
      <x:c r="I24" s="16" t="str">
        <x:v>Completed</x:v>
      </x:c>
      <x:c r="J24" s="1" t="n">
        <x:v>24</x:v>
      </x:c>
    </x:row>
    <x:row r="25" ht="23" customHeight="1">
      <x:c r="A25" s="1" t="str">
        <x:v>EX-021</x:v>
      </x:c>
      <x:c r="B25" s="15" t="n">
        <x:v>46177</x:v>
      </x:c>
      <x:c r="C25" s="16" t="str">
        <x:f>CHOOSE(MONTH(B25),"Jan","Feb","Mar","Apr","May","Jun","Jul","Aug","Sep","Oct","Nov","Dec")</x:f>
        <x:v>Jun</x:v>
      </x:c>
      <x:c r="D25" s="1" t="str">
        <x:v>Website</x:v>
      </x:c>
      <x:c r="E25" s="1" t="str">
        <x:v>Planners</x:v>
      </x:c>
      <x:c r="F25" s="1" t="n">
        <x:v>3</x:v>
      </x:c>
      <x:c r="G25" s="11" t="n">
        <x:v>32</x:v>
      </x:c>
      <x:c r="H25" s="11" t="n">
        <x:f>F25*G25</x:f>
        <x:v>96</x:v>
      </x:c>
      <x:c r="I25" s="16" t="str">
        <x:v>Completed</x:v>
      </x:c>
      <x:c r="J25" s="1" t="n">
        <x:v>25</x:v>
      </x:c>
    </x:row>
    <x:row r="26" ht="23" customHeight="1">
      <x:c r="A26" s="1" t="str">
        <x:v>EX-022</x:v>
      </x:c>
      <x:c r="B26" s="15" t="n">
        <x:v>46184</x:v>
      </x:c>
      <x:c r="C26" s="16" t="str">
        <x:f>CHOOSE(MONTH(B26),"Jan","Feb","Mar","Apr","May","Jun","Jul","Aug","Sep","Oct","Nov","Dec")</x:f>
        <x:v>Jun</x:v>
      </x:c>
      <x:c r="D26" s="1" t="str">
        <x:v>Marketplace</x:v>
      </x:c>
      <x:c r="E26" s="1" t="str">
        <x:v>Notebooks</x:v>
      </x:c>
      <x:c r="F26" s="1" t="n">
        <x:v>4</x:v>
      </x:c>
      <x:c r="G26" s="11" t="n">
        <x:v>22</x:v>
      </x:c>
      <x:c r="H26" s="11" t="n">
        <x:f>F26*G26</x:f>
        <x:v>88</x:v>
      </x:c>
      <x:c r="I26" s="16" t="str">
        <x:v>Completed</x:v>
      </x:c>
      <x:c r="J26" s="1" t="n">
        <x:v>26</x:v>
      </x:c>
    </x:row>
    <x:row r="27" ht="23" customHeight="1">
      <x:c r="A27" s="1" t="str">
        <x:v>EX-023</x:v>
      </x:c>
      <x:c r="B27" s="15" t="n">
        <x:v>46192</x:v>
      </x:c>
      <x:c r="C27" s="16" t="str">
        <x:f>CHOOSE(MONTH(B27),"Jan","Feb","Mar","Apr","May","Jun","Jul","Aug","Sep","Oct","Nov","Dec")</x:f>
        <x:v>Jun</x:v>
      </x:c>
      <x:c r="D27" s="1" t="str">
        <x:v>Website</x:v>
      </x:c>
      <x:c r="E27" s="1" t="str">
        <x:v>Pens</x:v>
      </x:c>
      <x:c r="F27" s="1" t="n">
        <x:v>1</x:v>
      </x:c>
      <x:c r="G27" s="11" t="n">
        <x:v>8</x:v>
      </x:c>
      <x:c r="H27" s="11" t="n">
        <x:f>F27*G27</x:f>
        <x:v>8</x:v>
      </x:c>
      <x:c r="I27" s="16" t="str">
        <x:v>Completed</x:v>
      </x:c>
      <x:c r="J27" s="1" t="n">
        <x:v>27</x:v>
      </x:c>
    </x:row>
    <x:row r="28" ht="23" customHeight="1">
      <x:c r="A28" s="1" t="str">
        <x:v>EX-024</x:v>
      </x:c>
      <x:c r="B28" s="15" t="n">
        <x:v>46199</x:v>
      </x:c>
      <x:c r="C28" s="16" t="str">
        <x:f>CHOOSE(MONTH(B28),"Jan","Feb","Mar","Apr","May","Jun","Jul","Aug","Sep","Oct","Nov","Dec")</x:f>
        <x:v>Jun</x:v>
      </x:c>
      <x:c r="D28" s="1" t="str">
        <x:v>Marketplace</x:v>
      </x:c>
      <x:c r="E28" s="1" t="str">
        <x:v>Planners</x:v>
      </x:c>
      <x:c r="F28" s="1" t="n">
        <x:v>2</x:v>
      </x:c>
      <x:c r="G28" s="11" t="n">
        <x:v>32</x:v>
      </x:c>
      <x:c r="H28" s="11" t="n">
        <x:f>F28*G28</x:f>
        <x:v>64</x:v>
      </x:c>
      <x:c r="I28" s="16" t="str">
        <x:v>Completed</x:v>
      </x:c>
      <x:c r="J28" s="1" t="n">
        <x:v>28</x:v>
      </x:c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6" hidden="0" customWidth="1"/>
    <x:col min="2" max="2" width="21" hidden="0" customWidth="1"/>
    <x:col min="3" max="3" width="21" hidden="0" customWidth="1"/>
    <x:col min="4" max="4" width="21" hidden="0" customWidth="1"/>
    <x:col min="5" max="5" width="12" hidden="0" customWidth="1"/>
    <x:col min="6" max="6" width="18" hidden="0" customWidth="1"/>
    <x:col min="7" max="7" width="17" hidden="0" customWidth="1"/>
  </x:cols>
  <x:sheetData>
    <x:row r="1">
      <x:c r="A1" s="1"/>
      <x:c r="B1" s="1"/>
      <x:c r="C1" s="1"/>
      <x:c r="D1" s="1"/>
      <x:c r="E1" s="1"/>
      <x:c r="F1" s="1"/>
      <x:c r="G1" s="1"/>
    </x:row>
    <x:row r="2" ht="28" customHeight="1">
      <x:c r="A2" s="2" t="str">
        <x:v>Raw order export</x:v>
      </x:c>
      <x:c r="B2" s="1"/>
      <x:c r="C2" s="1"/>
      <x:c r="D2" s="1"/>
      <x:c r="E2" s="1"/>
      <x:c r="F2" s="1"/>
      <x:c r="G2" s="1"/>
    </x:row>
    <x:row r="3" ht="25" customHeight="1">
      <x:c r="A3" s="3" t="str">
        <x:v>Fictional source with mixed date formats, inconsistent labels and two repeated order IDs.</x:v>
      </x:c>
      <x:c r="B3" s="1"/>
      <x:c r="C3" s="1"/>
      <x:c r="D3" s="1"/>
      <x:c r="E3" s="1"/>
      <x:c r="F3" s="1"/>
      <x:c r="G3" s="1"/>
    </x:row>
    <x:row r="4" ht="28" customHeight="1">
      <x:c r="A4" s="7" t="str">
        <x:v>Order ID</x:v>
      </x:c>
      <x:c r="B4" s="7" t="str">
        <x:v>Order date (raw)</x:v>
      </x:c>
      <x:c r="C4" s="7" t="str">
        <x:v>Channel (raw)</x:v>
      </x:c>
      <x:c r="D4" s="7" t="str">
        <x:v>Category (raw)</x:v>
      </x:c>
      <x:c r="E4" s="7" t="str">
        <x:v>Quantity</x:v>
      </x:c>
      <x:c r="F4" s="7" t="str">
        <x:v>Unit price (€)</x:v>
      </x:c>
      <x:c r="G4" s="7" t="str">
        <x:v>Status (raw)</x:v>
      </x:c>
    </x:row>
    <x:row r="5" ht="23" customHeight="1">
      <x:c r="A5" s="1" t="str">
        <x:v>EX-001</x:v>
      </x:c>
      <x:c r="B5" s="1" t="str">
        <x:v>2026-01-04</x:v>
      </x:c>
      <x:c r="C5" s="1" t="str">
        <x:v>web</x:v>
      </x:c>
      <x:c r="D5" s="1" t="str">
        <x:v>NOTEBOOKS</x:v>
      </x:c>
      <x:c r="E5" s="1" t="n">
        <x:v>1</x:v>
      </x:c>
      <x:c r="F5" s="11" t="n">
        <x:v>22</x:v>
      </x:c>
      <x:c r="G5" s="16" t="str">
        <x:v>done</x:v>
      </x:c>
    </x:row>
    <x:row r="6" ht="23" customHeight="1">
      <x:c r="A6" s="1" t="str">
        <x:v>EX-002</x:v>
      </x:c>
      <x:c r="B6" s="1" t="str">
        <x:v>11.01.2026</x:v>
      </x:c>
      <x:c r="C6" s="1" t="str">
        <x:v>Marketplace</x:v>
      </x:c>
      <x:c r="D6" s="1" t="str">
        <x:v>pens</x:v>
      </x:c>
      <x:c r="E6" s="1" t="n">
        <x:v>2</x:v>
      </x:c>
      <x:c r="F6" s="11" t="n">
        <x:v>8</x:v>
      </x:c>
      <x:c r="G6" s="16" t="str">
        <x:v>Completed</x:v>
      </x:c>
    </x:row>
    <x:row r="7" ht="23" customHeight="1">
      <x:c r="A7" s="1" t="str">
        <x:v>EX-003</x:v>
      </x:c>
      <x:c r="B7" s="1" t="str">
        <x:v>2026-01-19</x:v>
      </x:c>
      <x:c r="C7" s="1" t="str">
        <x:v>web</x:v>
      </x:c>
      <x:c r="D7" s="1" t="str">
        <x:v>Planners</x:v>
      </x:c>
      <x:c r="E7" s="1" t="n">
        <x:v>3</x:v>
      </x:c>
      <x:c r="F7" s="11" t="n">
        <x:v>32</x:v>
      </x:c>
      <x:c r="G7" s="16" t="str">
        <x:v>done</x:v>
      </x:c>
    </x:row>
    <x:row r="8" ht="23" customHeight="1">
      <x:c r="A8" s="1" t="str">
        <x:v>EX-004</x:v>
      </x:c>
      <x:c r="B8" s="1" t="str">
        <x:v>26.01.2026</x:v>
      </x:c>
      <x:c r="C8" s="1" t="str">
        <x:v>Marketplace</x:v>
      </x:c>
      <x:c r="D8" s="1" t="str">
        <x:v>NOTEBOOKS</x:v>
      </x:c>
      <x:c r="E8" s="1" t="n">
        <x:v>4</x:v>
      </x:c>
      <x:c r="F8" s="11" t="n">
        <x:v>22</x:v>
      </x:c>
      <x:c r="G8" s="16" t="str">
        <x:v>Completed</x:v>
      </x:c>
    </x:row>
    <x:row r="9" ht="23" customHeight="1">
      <x:c r="A9" s="1" t="str">
        <x:v>EX-005</x:v>
      </x:c>
      <x:c r="B9" s="1" t="str">
        <x:v>2026-02-04</x:v>
      </x:c>
      <x:c r="C9" s="1" t="str">
        <x:v>web</x:v>
      </x:c>
      <x:c r="D9" s="1" t="str">
        <x:v>PENS</x:v>
      </x:c>
      <x:c r="E9" s="1" t="n">
        <x:v>3</x:v>
      </x:c>
      <x:c r="F9" s="11" t="n">
        <x:v>8</x:v>
      </x:c>
      <x:c r="G9" s="16" t="str">
        <x:v>done</x:v>
      </x:c>
    </x:row>
    <x:row r="10" ht="23" customHeight="1">
      <x:c r="A10" s="1" t="str">
        <x:v>EX-006</x:v>
      </x:c>
      <x:c r="B10" s="1" t="str">
        <x:v>11.02.2026</x:v>
      </x:c>
      <x:c r="C10" s="1" t="str">
        <x:v>Marketplace</x:v>
      </x:c>
      <x:c r="D10" s="1" t="str">
        <x:v>planners</x:v>
      </x:c>
      <x:c r="E10" s="1" t="n">
        <x:v>4</x:v>
      </x:c>
      <x:c r="F10" s="11" t="n">
        <x:v>32</x:v>
      </x:c>
      <x:c r="G10" s="16" t="str">
        <x:v>Completed</x:v>
      </x:c>
    </x:row>
    <x:row r="11" ht="23" customHeight="1">
      <x:c r="A11" s="1" t="str">
        <x:v>EX-007</x:v>
      </x:c>
      <x:c r="B11" s="1" t="str">
        <x:v>2026-02-19</x:v>
      </x:c>
      <x:c r="C11" s="1" t="str">
        <x:v>web</x:v>
      </x:c>
      <x:c r="D11" s="1" t="str">
        <x:v>Notebooks</x:v>
      </x:c>
      <x:c r="E11" s="1" t="n">
        <x:v>1</x:v>
      </x:c>
      <x:c r="F11" s="11" t="n">
        <x:v>22</x:v>
      </x:c>
      <x:c r="G11" s="16" t="str">
        <x:v>done</x:v>
      </x:c>
    </x:row>
    <x:row r="12" ht="23" customHeight="1">
      <x:c r="A12" s="1" t="str">
        <x:v>EX-008</x:v>
      </x:c>
      <x:c r="B12" s="1" t="str">
        <x:v>26.02.2026</x:v>
      </x:c>
      <x:c r="C12" s="1" t="str">
        <x:v>Marketplace</x:v>
      </x:c>
      <x:c r="D12" s="1" t="str">
        <x:v>PENS</x:v>
      </x:c>
      <x:c r="E12" s="1" t="n">
        <x:v>2</x:v>
      </x:c>
      <x:c r="F12" s="11" t="n">
        <x:v>8</x:v>
      </x:c>
      <x:c r="G12" s="16" t="str">
        <x:v>cancelled</x:v>
      </x:c>
    </x:row>
    <x:row r="13" ht="23" customHeight="1">
      <x:c r="A13" s="1" t="str">
        <x:v>EX-009</x:v>
      </x:c>
      <x:c r="B13" s="1" t="str">
        <x:v>2026-03-04</x:v>
      </x:c>
      <x:c r="C13" s="1" t="str">
        <x:v>web</x:v>
      </x:c>
      <x:c r="D13" s="1" t="str">
        <x:v>PLANNERS</x:v>
      </x:c>
      <x:c r="E13" s="1" t="n">
        <x:v>1</x:v>
      </x:c>
      <x:c r="F13" s="11" t="n">
        <x:v>32</x:v>
      </x:c>
      <x:c r="G13" s="16" t="str">
        <x:v>done</x:v>
      </x:c>
    </x:row>
    <x:row r="14" ht="23" customHeight="1">
      <x:c r="A14" s="1" t="str">
        <x:v>EX-010</x:v>
      </x:c>
      <x:c r="B14" s="1" t="str">
        <x:v>11.03.2026</x:v>
      </x:c>
      <x:c r="C14" s="1" t="str">
        <x:v>Marketplace</x:v>
      </x:c>
      <x:c r="D14" s="1" t="str">
        <x:v>notebooks</x:v>
      </x:c>
      <x:c r="E14" s="1" t="n">
        <x:v>2</x:v>
      </x:c>
      <x:c r="F14" s="11" t="n">
        <x:v>22</x:v>
      </x:c>
      <x:c r="G14" s="16" t="str">
        <x:v>Completed</x:v>
      </x:c>
    </x:row>
    <x:row r="15" ht="23" customHeight="1">
      <x:c r="A15" s="1" t="str">
        <x:v>EX-011</x:v>
      </x:c>
      <x:c r="B15" s="1" t="str">
        <x:v>2026-03-19</x:v>
      </x:c>
      <x:c r="C15" s="1" t="str">
        <x:v>web</x:v>
      </x:c>
      <x:c r="D15" s="1" t="str">
        <x:v>Pens</x:v>
      </x:c>
      <x:c r="E15" s="1" t="n">
        <x:v>3</x:v>
      </x:c>
      <x:c r="F15" s="11" t="n">
        <x:v>8</x:v>
      </x:c>
      <x:c r="G15" s="16" t="str">
        <x:v>done</x:v>
      </x:c>
    </x:row>
    <x:row r="16" ht="23" customHeight="1">
      <x:c r="A16" s="1" t="str">
        <x:v>EX-012</x:v>
      </x:c>
      <x:c r="B16" s="1" t="str">
        <x:v>26.03.2026</x:v>
      </x:c>
      <x:c r="C16" s="1" t="str">
        <x:v>Marketplace</x:v>
      </x:c>
      <x:c r="D16" s="1" t="str">
        <x:v>PLANNERS</x:v>
      </x:c>
      <x:c r="E16" s="1" t="n">
        <x:v>4</x:v>
      </x:c>
      <x:c r="F16" s="11" t="n">
        <x:v>32</x:v>
      </x:c>
      <x:c r="G16" s="16" t="str">
        <x:v>Completed</x:v>
      </x:c>
    </x:row>
    <x:row r="17" ht="23" customHeight="1">
      <x:c r="A17" s="1" t="str">
        <x:v>EX-013</x:v>
      </x:c>
      <x:c r="B17" s="1" t="str">
        <x:v>2026-04-04</x:v>
      </x:c>
      <x:c r="C17" s="1" t="str">
        <x:v>web</x:v>
      </x:c>
      <x:c r="D17" s="1" t="str">
        <x:v>NOTEBOOKS</x:v>
      </x:c>
      <x:c r="E17" s="1" t="n">
        <x:v>3</x:v>
      </x:c>
      <x:c r="F17" s="11" t="n">
        <x:v>22</x:v>
      </x:c>
      <x:c r="G17" s="16" t="str">
        <x:v>done</x:v>
      </x:c>
    </x:row>
    <x:row r="18" ht="23" customHeight="1">
      <x:c r="A18" s="1" t="str">
        <x:v>EX-014</x:v>
      </x:c>
      <x:c r="B18" s="1" t="str">
        <x:v>11.04.2026</x:v>
      </x:c>
      <x:c r="C18" s="1" t="str">
        <x:v>Marketplace</x:v>
      </x:c>
      <x:c r="D18" s="1" t="str">
        <x:v>pens</x:v>
      </x:c>
      <x:c r="E18" s="1" t="n">
        <x:v>4</x:v>
      </x:c>
      <x:c r="F18" s="11" t="n">
        <x:v>8</x:v>
      </x:c>
      <x:c r="G18" s="16" t="str">
        <x:v>Completed</x:v>
      </x:c>
    </x:row>
    <x:row r="19" ht="23" customHeight="1">
      <x:c r="A19" s="1" t="str">
        <x:v>EX-015</x:v>
      </x:c>
      <x:c r="B19" s="1" t="str">
        <x:v>2026-04-19</x:v>
      </x:c>
      <x:c r="C19" s="1" t="str">
        <x:v>web</x:v>
      </x:c>
      <x:c r="D19" s="1" t="str">
        <x:v>Planners</x:v>
      </x:c>
      <x:c r="E19" s="1" t="n">
        <x:v>1</x:v>
      </x:c>
      <x:c r="F19" s="11" t="n">
        <x:v>32</x:v>
      </x:c>
      <x:c r="G19" s="16" t="str">
        <x:v>done</x:v>
      </x:c>
    </x:row>
    <x:row r="20" ht="23" customHeight="1">
      <x:c r="A20" s="1" t="str">
        <x:v>EX-016</x:v>
      </x:c>
      <x:c r="B20" s="1" t="str">
        <x:v>26.04.2026</x:v>
      </x:c>
      <x:c r="C20" s="1" t="str">
        <x:v>Marketplace</x:v>
      </x:c>
      <x:c r="D20" s="1" t="str">
        <x:v>NOTEBOOKS</x:v>
      </x:c>
      <x:c r="E20" s="1" t="n">
        <x:v>2</x:v>
      </x:c>
      <x:c r="F20" s="11" t="n">
        <x:v>22</x:v>
      </x:c>
      <x:c r="G20" s="16" t="str">
        <x:v>Completed</x:v>
      </x:c>
    </x:row>
    <x:row r="21" ht="23" customHeight="1">
      <x:c r="A21" s="1" t="str">
        <x:v>EX-017</x:v>
      </x:c>
      <x:c r="B21" s="1" t="str">
        <x:v>2026-05-04</x:v>
      </x:c>
      <x:c r="C21" s="1" t="str">
        <x:v>web</x:v>
      </x:c>
      <x:c r="D21" s="1" t="str">
        <x:v>PENS</x:v>
      </x:c>
      <x:c r="E21" s="1" t="n">
        <x:v>1</x:v>
      </x:c>
      <x:c r="F21" s="11" t="n">
        <x:v>8</x:v>
      </x:c>
      <x:c r="G21" s="16" t="str">
        <x:v>done</x:v>
      </x:c>
    </x:row>
    <x:row r="22" ht="23" customHeight="1">
      <x:c r="A22" s="1" t="str">
        <x:v>EX-018</x:v>
      </x:c>
      <x:c r="B22" s="1" t="str">
        <x:v>11.05.2026</x:v>
      </x:c>
      <x:c r="C22" s="1" t="str">
        <x:v>Marketplace</x:v>
      </x:c>
      <x:c r="D22" s="1" t="str">
        <x:v>planners</x:v>
      </x:c>
      <x:c r="E22" s="1" t="n">
        <x:v>2</x:v>
      </x:c>
      <x:c r="F22" s="11" t="n">
        <x:v>32</x:v>
      </x:c>
      <x:c r="G22" s="16" t="str">
        <x:v>Completed</x:v>
      </x:c>
    </x:row>
    <x:row r="23" ht="23" customHeight="1">
      <x:c r="A23" s="1" t="str">
        <x:v>EX-019</x:v>
      </x:c>
      <x:c r="B23" s="1" t="str">
        <x:v>2026-05-19</x:v>
      </x:c>
      <x:c r="C23" s="1" t="str">
        <x:v>web</x:v>
      </x:c>
      <x:c r="D23" s="1" t="str">
        <x:v>Notebooks</x:v>
      </x:c>
      <x:c r="E23" s="1" t="n">
        <x:v>3</x:v>
      </x:c>
      <x:c r="F23" s="11" t="n">
        <x:v>22</x:v>
      </x:c>
      <x:c r="G23" s="16" t="str">
        <x:v>cancelled</x:v>
      </x:c>
    </x:row>
    <x:row r="24" ht="23" customHeight="1">
      <x:c r="A24" s="1" t="str">
        <x:v>EX-020</x:v>
      </x:c>
      <x:c r="B24" s="1" t="str">
        <x:v>26.05.2026</x:v>
      </x:c>
      <x:c r="C24" s="1" t="str">
        <x:v>Marketplace</x:v>
      </x:c>
      <x:c r="D24" s="1" t="str">
        <x:v>PENS</x:v>
      </x:c>
      <x:c r="E24" s="1" t="n">
        <x:v>4</x:v>
      </x:c>
      <x:c r="F24" s="11" t="n">
        <x:v>8</x:v>
      </x:c>
      <x:c r="G24" s="16" t="str">
        <x:v>Completed</x:v>
      </x:c>
    </x:row>
    <x:row r="25" ht="23" customHeight="1">
      <x:c r="A25" s="1" t="str">
        <x:v>EX-021</x:v>
      </x:c>
      <x:c r="B25" s="1" t="str">
        <x:v>2026-06-04</x:v>
      </x:c>
      <x:c r="C25" s="1" t="str">
        <x:v>web</x:v>
      </x:c>
      <x:c r="D25" s="1" t="str">
        <x:v>PLANNERS</x:v>
      </x:c>
      <x:c r="E25" s="1" t="n">
        <x:v>3</x:v>
      </x:c>
      <x:c r="F25" s="11" t="n">
        <x:v>32</x:v>
      </x:c>
      <x:c r="G25" s="16" t="str">
        <x:v>done</x:v>
      </x:c>
    </x:row>
    <x:row r="26" ht="23" customHeight="1">
      <x:c r="A26" s="1" t="str">
        <x:v>EX-022</x:v>
      </x:c>
      <x:c r="B26" s="1" t="str">
        <x:v>11.06.2026</x:v>
      </x:c>
      <x:c r="C26" s="1" t="str">
        <x:v>Marketplace</x:v>
      </x:c>
      <x:c r="D26" s="1" t="str">
        <x:v>notebooks</x:v>
      </x:c>
      <x:c r="E26" s="1" t="n">
        <x:v>4</x:v>
      </x:c>
      <x:c r="F26" s="11" t="n">
        <x:v>22</x:v>
      </x:c>
      <x:c r="G26" s="16" t="str">
        <x:v>Completed</x:v>
      </x:c>
    </x:row>
    <x:row r="27" ht="23" customHeight="1">
      <x:c r="A27" s="1" t="str">
        <x:v>EX-023</x:v>
      </x:c>
      <x:c r="B27" s="1" t="str">
        <x:v>2026-06-19</x:v>
      </x:c>
      <x:c r="C27" s="1" t="str">
        <x:v>web</x:v>
      </x:c>
      <x:c r="D27" s="1" t="str">
        <x:v>Pens</x:v>
      </x:c>
      <x:c r="E27" s="1" t="n">
        <x:v>1</x:v>
      </x:c>
      <x:c r="F27" s="11" t="n">
        <x:v>8</x:v>
      </x:c>
      <x:c r="G27" s="16" t="str">
        <x:v>done</x:v>
      </x:c>
    </x:row>
    <x:row r="28" ht="23" customHeight="1">
      <x:c r="A28" s="1" t="str">
        <x:v>EX-024</x:v>
      </x:c>
      <x:c r="B28" s="1" t="str">
        <x:v>26.06.2026</x:v>
      </x:c>
      <x:c r="C28" s="1" t="str">
        <x:v>Marketplace</x:v>
      </x:c>
      <x:c r="D28" s="1" t="str">
        <x:v>PLANNERS</x:v>
      </x:c>
      <x:c r="E28" s="1" t="n">
        <x:v>2</x:v>
      </x:c>
      <x:c r="F28" s="11" t="n">
        <x:v>32</x:v>
      </x:c>
      <x:c r="G28" s="16" t="str">
        <x:v>Completed</x:v>
      </x:c>
    </x:row>
    <x:row r="29" ht="23" customHeight="1">
      <x:c r="A29" s="1" t="str">
        <x:v>EX-004</x:v>
      </x:c>
      <x:c r="B29" s="1" t="str">
        <x:v>26.01.2026</x:v>
      </x:c>
      <x:c r="C29" s="1" t="str">
        <x:v>Marketplace</x:v>
      </x:c>
      <x:c r="D29" s="1" t="str">
        <x:v>NOTEBOOKS</x:v>
      </x:c>
      <x:c r="E29" s="1" t="n">
        <x:v>4</x:v>
      </x:c>
      <x:c r="F29" s="11" t="n">
        <x:v>22</x:v>
      </x:c>
      <x:c r="G29" s="16" t="str">
        <x:v>Completed</x:v>
      </x:c>
    </x:row>
    <x:row r="30" ht="23" customHeight="1">
      <x:c r="A30" s="1" t="str">
        <x:v>EX-017</x:v>
      </x:c>
      <x:c r="B30" s="1" t="str">
        <x:v>2026-05-04</x:v>
      </x:c>
      <x:c r="C30" s="1" t="str">
        <x:v>web</x:v>
      </x:c>
      <x:c r="D30" s="1" t="str">
        <x:v>PENS</x:v>
      </x:c>
      <x:c r="E30" s="1" t="n">
        <x:v>1</x:v>
      </x:c>
      <x:c r="F30" s="11" t="n">
        <x:v>8</x:v>
      </x:c>
      <x:c r="G30" s="16" t="str">
        <x:v>done</x:v>
      </x:c>
    </x:row>
    <x:row r="31">
      <x:c r="A31" s="1"/>
      <x:c r="B31" s="1"/>
      <x:c r="C31" s="1"/>
      <x:c r="D31" s="1"/>
      <x:c r="E31" s="1"/>
      <x:c r="F31" s="1"/>
      <x:c r="G31" s="1"/>
    </x:row>
    <x:row r="32">
      <x:c r="A32" s="1"/>
      <x:c r="B32" s="1"/>
      <x:c r="C32" s="1"/>
      <x:c r="D32" s="1"/>
      <x:c r="E32" s="1"/>
      <x:c r="F32" s="1"/>
      <x:c r="G32" s="1"/>
    </x:row>
  </x:sheetData>
  <x:pageMargins left="0.7" right="0.7" top="0.75" bottom="0.75" header="0.3" footer="0.3"/>
</x:worksheet>
</file>